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<sst xmlns="http://schemas.openxmlformats.org/spreadsheetml/2006/main" count="141" uniqueCount="85">
  <si>
    <t>工事費内訳書</t>
  </si>
  <si>
    <t>住　　　　所</t>
  </si>
  <si>
    <t>商号又は名称</t>
  </si>
  <si>
    <t>代 表 者 名</t>
  </si>
  <si>
    <t>工 事 名</t>
  </si>
  <si>
    <t>Ｒ７徳土　勝浦川　徳・論田　堤防補強工事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</si>
  <si>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</si>
  <si>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</si>
  <si>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</si>
  <si>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</si>
  <si>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</si>
  <si>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</si>
  <si>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</si>
  <si>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</si>
  <si>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</si>
  <si>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</si>
  <si>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</si>
  <si>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</si>
  <si>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土砂等運搬
　【現場→仮置場】
　（掘削土）</t>
  </si>
  <si>
    <t>盛土工</t>
  </si>
  <si>
    <t>積込(ﾙｰｽﾞ)
　【仮置場→現場】
　（盛土材）</t>
  </si>
  <si>
    <t>土砂等運搬
　【仮置場→現場】
　（盛土材）</t>
  </si>
  <si>
    <t>路体(築堤)盛土</t>
  </si>
  <si>
    <t>残土処理工</t>
  </si>
  <si>
    <t>整地
　【仮置場】
　（残土）</t>
  </si>
  <si>
    <t>積込(ﾙｰｽﾞ)
　【仮置場→処分場】
　（残土）</t>
  </si>
  <si>
    <t>土砂等運搬
　【仮置場→処分場】
　（残土）</t>
  </si>
  <si>
    <t>残土等処分</t>
  </si>
  <si>
    <t>作業土工</t>
  </si>
  <si>
    <t>床掘り(掘削)</t>
  </si>
  <si>
    <t>積込(ﾙｰｽﾞ)
　【仮置場→現場】
　（埋戻し材）</t>
  </si>
  <si>
    <t>土砂等運搬
　【仮置場→現場】
　（埋戻し材）</t>
  </si>
  <si>
    <t>埋戻し</t>
  </si>
  <si>
    <t>基面整正</t>
  </si>
  <si>
    <t>m2</t>
  </si>
  <si>
    <t>法覆護岸工</t>
  </si>
  <si>
    <t>ｺﾝｸﾘｰﾄﾌﾞﾛｯｸ工(平ﾌﾞﾛｯｸ張)</t>
  </si>
  <si>
    <t xml:space="preserve">平ﾌﾞﾛｯｸ張　</t>
  </si>
  <si>
    <t>削孔</t>
  </si>
  <si>
    <t>孔</t>
  </si>
  <si>
    <t>現場打天端ｺﾝｸﾘｰﾄ　
　【1号法肩ｺﾝｸﾘｰﾄ】</t>
  </si>
  <si>
    <t>m</t>
  </si>
  <si>
    <t>現場打天端ｺﾝｸﾘｰﾄ　
　【2号法肩ｺﾝｸﾘｰﾄ】</t>
  </si>
  <si>
    <t>現場打小口止ｺﾝｸﾘｰﾄ</t>
  </si>
  <si>
    <t>擁壁護岸工</t>
  </si>
  <si>
    <t>場所打擁壁工</t>
  </si>
  <si>
    <t xml:space="preserve">張ｺﾝｸﾘｰﾄ　</t>
  </si>
  <si>
    <t>足場</t>
  </si>
  <si>
    <t>掛m2</t>
  </si>
  <si>
    <t>現場打天端ｺﾝｸﾘｰﾄ　
　【2号天端ｺﾝｸﾘｰﾄ】</t>
  </si>
  <si>
    <t>現場打天端ｺﾝｸﾘｰﾄ　
　【3号天端ｺﾝｸﾘｰﾄ】</t>
  </si>
  <si>
    <t xml:space="preserve">現場打基礎ｺﾝｸﾘｰﾄ　</t>
  </si>
  <si>
    <t>護岸付属物工</t>
  </si>
  <si>
    <t>暗渠</t>
  </si>
  <si>
    <t>構造物撤去工</t>
  </si>
  <si>
    <t>構造物取壊し工</t>
  </si>
  <si>
    <t>舗装取壊し運搬処分</t>
  </si>
  <si>
    <t>殻運搬処分</t>
  </si>
  <si>
    <t>仮設工</t>
  </si>
  <si>
    <t>土留･仮締切工</t>
  </si>
  <si>
    <t xml:space="preserve">鋼矢板　</t>
  </si>
  <si>
    <t>枚</t>
  </si>
  <si>
    <t xml:space="preserve">土のう　</t>
  </si>
  <si>
    <t>袋</t>
  </si>
  <si>
    <t xml:space="preserve">ﾎﾟﾝﾌﾟ排水　</t>
  </si>
  <si>
    <t>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</si>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</sst>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G11+G31+G38+G49+G53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90.0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90.0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90.0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G25+G26+G27+G28+G29+G30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540.0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18</v>
      </c>
      <c r="E26" s="12" t="s">
        <v>17</v>
      </c>
      <c r="F26" s="13" t="n">
        <v>540.0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17</v>
      </c>
      <c r="F27" s="13" t="n">
        <v>420.0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420.0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17</v>
      </c>
      <c r="F29" s="13" t="n">
        <v>380.0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140.0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35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G33+G34+G35+G36+G37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34</v>
      </c>
      <c r="F33" s="13" t="n">
        <v>490.0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39</v>
      </c>
      <c r="F34" s="13" t="n">
        <v>485.0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41</v>
      </c>
      <c r="F35" s="13" t="n">
        <v>41.0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41</v>
      </c>
      <c r="F36" s="13" t="n">
        <v>202.0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17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5">
        <f>G39+G45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G40+G41+G42+G43+G44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17</v>
      </c>
      <c r="F40" s="13" t="n">
        <v>550.0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48</v>
      </c>
      <c r="F41" s="13" t="n">
        <v>1125.0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41</v>
      </c>
      <c r="F42" s="13" t="n">
        <v>73.0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41</v>
      </c>
      <c r="F43" s="13" t="n">
        <v>170.0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41</v>
      </c>
      <c r="F44" s="13" t="n">
        <v>245.0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53</v>
      </c>
      <c r="E46" s="12" t="s">
        <v>41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53</v>
      </c>
      <c r="E47" s="12" t="s">
        <v>41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41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54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55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56</v>
      </c>
      <c r="E51" s="12" t="s">
        <v>34</v>
      </c>
      <c r="F51" s="13" t="n">
        <v>6.0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57</v>
      </c>
      <c r="E52" s="12" t="s">
        <v>17</v>
      </c>
      <c r="F52" s="13" t="n">
        <v>214.0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58</v>
      </c>
      <c r="C53" s="11"/>
      <c r="D53" s="11"/>
      <c r="E53" s="12" t="s">
        <v>13</v>
      </c>
      <c r="F53" s="13" t="n">
        <v>1.0</v>
      </c>
      <c r="G53" s="15">
        <f>G54+G58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59</v>
      </c>
      <c r="D54" s="11"/>
      <c r="E54" s="12" t="s">
        <v>13</v>
      </c>
      <c r="F54" s="13" t="n">
        <v>1.0</v>
      </c>
      <c r="G54" s="15">
        <f>G55+G56+G57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60</v>
      </c>
      <c r="E55" s="12" t="s">
        <v>61</v>
      </c>
      <c r="F55" s="13" t="n">
        <v>666.0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62</v>
      </c>
      <c r="E56" s="12" t="s">
        <v>63</v>
      </c>
      <c r="F56" s="13" t="n">
        <v>16.0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64</v>
      </c>
      <c r="E57" s="12" t="s">
        <v>65</v>
      </c>
      <c r="F57" s="13" t="n">
        <v>188.0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66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67</v>
      </c>
      <c r="E59" s="12" t="s">
        <v>68</v>
      </c>
      <c r="F59" s="13" t="n">
        <v>501.0</v>
      </c>
      <c r="G59" s="16"/>
      <c r="I59" s="17" t="n">
        <v>50.0</v>
      </c>
      <c r="J59" s="18" t="n">
        <v>4.0</v>
      </c>
    </row>
    <row r="60" ht="42.0" customHeight="true">
      <c r="A60" s="10" t="s">
        <v>69</v>
      </c>
      <c r="B60" s="11"/>
      <c r="C60" s="11"/>
      <c r="D60" s="11"/>
      <c r="E60" s="12" t="s">
        <v>13</v>
      </c>
      <c r="F60" s="13" t="n">
        <v>1.0</v>
      </c>
      <c r="G60" s="15">
        <f>G11+G31+G38+G49+G53</f>
      </c>
      <c r="I60" s="17" t="n">
        <v>51.0</v>
      </c>
      <c r="J60" s="18" t="n">
        <v>20.0</v>
      </c>
    </row>
    <row r="61" ht="42.0" customHeight="true">
      <c r="A61" s="10" t="s">
        <v>70</v>
      </c>
      <c r="B61" s="11"/>
      <c r="C61" s="11"/>
      <c r="D61" s="11"/>
      <c r="E61" s="12" t="s">
        <v>13</v>
      </c>
      <c r="F61" s="13" t="n">
        <v>1.0</v>
      </c>
      <c r="G61" s="15">
        <f>G62+G67</f>
      </c>
      <c r="I61" s="17" t="n">
        <v>52.0</v>
      </c>
      <c r="J61" s="18" t="n">
        <v>200.0</v>
      </c>
    </row>
    <row r="62" ht="42.0" customHeight="true">
      <c r="A62" s="10"/>
      <c r="B62" s="11" t="s">
        <v>71</v>
      </c>
      <c r="C62" s="11"/>
      <c r="D62" s="11"/>
      <c r="E62" s="12" t="s">
        <v>13</v>
      </c>
      <c r="F62" s="13" t="n">
        <v>1.0</v>
      </c>
      <c r="G62" s="15">
        <f>G63+G65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72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73</v>
      </c>
      <c r="E64" s="12" t="s">
        <v>74</v>
      </c>
      <c r="F64" s="13" t="n">
        <v>360.0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75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76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77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78</v>
      </c>
      <c r="B68" s="11"/>
      <c r="C68" s="11"/>
      <c r="D68" s="11"/>
      <c r="E68" s="12" t="s">
        <v>13</v>
      </c>
      <c r="F68" s="13" t="n">
        <v>1.0</v>
      </c>
      <c r="G68" s="15">
        <f>G60+G61</f>
      </c>
      <c r="I68" s="17" t="n">
        <v>59.0</v>
      </c>
      <c r="J68" s="18"/>
    </row>
    <row r="69" ht="42.0" customHeight="true">
      <c r="A69" s="10"/>
      <c r="B69" s="11" t="s">
        <v>79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n">
        <v>210.0</v>
      </c>
    </row>
    <row r="70" ht="42.0" customHeight="true">
      <c r="A70" s="10" t="s">
        <v>80</v>
      </c>
      <c r="B70" s="11"/>
      <c r="C70" s="11"/>
      <c r="D70" s="11"/>
      <c r="E70" s="12" t="s">
        <v>13</v>
      </c>
      <c r="F70" s="13" t="n">
        <v>1.0</v>
      </c>
      <c r="G70" s="15">
        <f>G60+G61+G69</f>
      </c>
      <c r="I70" s="17" t="n">
        <v>61.0</v>
      </c>
      <c r="J70" s="18"/>
    </row>
    <row r="71" ht="42.0" customHeight="true">
      <c r="A71" s="10"/>
      <c r="B71" s="11" t="s">
        <v>81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220.0</v>
      </c>
    </row>
    <row r="72" ht="42.0" customHeight="true">
      <c r="A72" s="10" t="s">
        <v>82</v>
      </c>
      <c r="B72" s="11"/>
      <c r="C72" s="11"/>
      <c r="D72" s="11"/>
      <c r="E72" s="12" t="s">
        <v>13</v>
      </c>
      <c r="F72" s="13" t="n">
        <v>1.0</v>
      </c>
      <c r="G72" s="15">
        <f>G70+G71</f>
      </c>
      <c r="I72" s="17" t="n">
        <v>63.0</v>
      </c>
      <c r="J72" s="18" t="n">
        <v>30.0</v>
      </c>
    </row>
    <row r="73" ht="42.0" customHeight="true">
      <c r="A73" s="19" t="s">
        <v>83</v>
      </c>
      <c r="B73" s="20"/>
      <c r="C73" s="20"/>
      <c r="D73" s="20"/>
      <c r="E73" s="21" t="s">
        <v>84</v>
      </c>
      <c r="F73" s="22" t="s">
        <v>84</v>
      </c>
      <c r="G73" s="24">
        <f>G72</f>
      </c>
      <c r="I73" s="26" t="n">
        <v>64.0</v>
      </c>
      <c r="J7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D21"/>
    <mergeCell ref="D22"/>
    <mergeCell ref="D23"/>
    <mergeCell ref="C24:D24"/>
    <mergeCell ref="D25"/>
    <mergeCell ref="D26"/>
    <mergeCell ref="D27"/>
    <mergeCell ref="D28"/>
    <mergeCell ref="D29"/>
    <mergeCell ref="D30"/>
    <mergeCell ref="B31:D31"/>
    <mergeCell ref="C32:D32"/>
    <mergeCell ref="D33"/>
    <mergeCell ref="D34"/>
    <mergeCell ref="D35"/>
    <mergeCell ref="D36"/>
    <mergeCell ref="D37"/>
    <mergeCell ref="B38:D38"/>
    <mergeCell ref="C39:D39"/>
    <mergeCell ref="D40"/>
    <mergeCell ref="D41"/>
    <mergeCell ref="D42"/>
    <mergeCell ref="D43"/>
    <mergeCell ref="D44"/>
    <mergeCell ref="C45:D45"/>
    <mergeCell ref="D46"/>
    <mergeCell ref="D47"/>
    <mergeCell ref="D48"/>
    <mergeCell ref="B49:D49"/>
    <mergeCell ref="C50:D50"/>
    <mergeCell ref="D51"/>
    <mergeCell ref="D52"/>
    <mergeCell ref="B53:D53"/>
    <mergeCell ref="C54:D54"/>
    <mergeCell ref="D55"/>
    <mergeCell ref="D56"/>
    <mergeCell ref="D57"/>
    <mergeCell ref="C58:D58"/>
    <mergeCell ref="D59"/>
    <mergeCell ref="A60:D60"/>
    <mergeCell ref="A61:D61"/>
    <mergeCell ref="B62:D62"/>
    <mergeCell ref="C63:D63"/>
    <mergeCell ref="D64"/>
    <mergeCell ref="C65:D65"/>
    <mergeCell ref="D66"/>
    <mergeCell ref="B67:D67"/>
    <mergeCell ref="A68:D68"/>
    <mergeCell ref="B69:D69"/>
    <mergeCell ref="A70:D70"/>
    <mergeCell ref="B71:D71"/>
    <mergeCell ref="A72:D72"/>
    <mergeCell ref="A73:D7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2026-01-20T02:36:57Z</dcterms:created>
  <dc:creator>Apache POI</dc:creator>
</cp:coreProperties>
</file>